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Adulto" sheetId="1" r:id="rId1"/>
    <sheet name="Bambin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AP11" i="2"/>
  <c r="AP5" i="2" l="1"/>
  <c r="AP6" i="2"/>
  <c r="AP7" i="2"/>
  <c r="AP8" i="2"/>
  <c r="AP9" i="2"/>
  <c r="AP10" i="2"/>
  <c r="AB10" i="1"/>
  <c r="AB9" i="1" l="1"/>
  <c r="AB8" i="1"/>
  <c r="AB7" i="1"/>
  <c r="AB6" i="1"/>
</calcChain>
</file>

<file path=xl/sharedStrings.xml><?xml version="1.0" encoding="utf-8"?>
<sst xmlns="http://schemas.openxmlformats.org/spreadsheetml/2006/main" count="255" uniqueCount="129">
  <si>
    <t>STAGIONE DISPONIBILITA'</t>
  </si>
  <si>
    <t>CODICE MATERIALE</t>
  </si>
  <si>
    <t>DESCRIZIONE MATERIALE</t>
  </si>
  <si>
    <t>COLORE</t>
  </si>
  <si>
    <t>WHLS</t>
  </si>
  <si>
    <t>TOT. QTY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</si>
  <si>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</si>
  <si>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</si>
  <si>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</si>
  <si>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</si>
  <si>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</si>
  <si>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</si>
  <si>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</si>
  <si>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</si>
  <si>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</si>
  <si>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</si>
  <si>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TAGLIE US</t>
  </si>
  <si>
    <t>DESCRIZIONE COLORE</t>
  </si>
  <si>
    <t>20253</t>
  </si>
  <si>
    <t>101.173100</t>
  </si>
  <si>
    <t>KICK</t>
  </si>
  <si>
    <t>30207</t>
  </si>
  <si>
    <t xml:space="preserve">MARRONE COCA MOCHA            </t>
  </si>
  <si>
    <t>75035</t>
  </si>
  <si>
    <t xml:space="preserve">GRIGIO STRINGA                </t>
  </si>
  <si>
    <t>101.182148</t>
  </si>
  <si>
    <t>RAPTOR MID FRIZZLE PS</t>
  </si>
  <si>
    <t>50116</t>
  </si>
  <si>
    <t xml:space="preserve">ROSA FIORITURA                </t>
  </si>
  <si>
    <t>101.182187</t>
  </si>
  <si>
    <t>JACE JUNGLE</t>
  </si>
  <si>
    <t>25072</t>
  </si>
  <si>
    <t xml:space="preserve">BEIGE RUGIADA                 </t>
  </si>
  <si>
    <t>JACE</t>
  </si>
  <si>
    <t>C0351</t>
  </si>
  <si>
    <t xml:space="preserve">BIANCO/NERO                   </t>
  </si>
  <si>
    <t>20211</t>
  </si>
  <si>
    <t>501.178038</t>
  </si>
  <si>
    <t>N9002 GS</t>
  </si>
  <si>
    <t>C4956</t>
  </si>
  <si>
    <t>BIANCO/BLU PROFONDO/ROSSO SCUR</t>
  </si>
  <si>
    <t>C9715</t>
  </si>
  <si>
    <t>CHIFFON LILLA/VRD SOLARE/AZZ A</t>
  </si>
  <si>
    <t>N902</t>
  </si>
  <si>
    <t>C0373</t>
  </si>
  <si>
    <t xml:space="preserve">TOFU /TARMAC/DUCK GREEN       </t>
  </si>
  <si>
    <t>501.182143</t>
  </si>
  <si>
    <t>DEUCE SNOOPY PS</t>
  </si>
  <si>
    <t>70490</t>
  </si>
  <si>
    <t xml:space="preserve">CORIANDOLO                    </t>
  </si>
  <si>
    <t>501.182166</t>
  </si>
  <si>
    <t>DEUCE SNOOPY TD</t>
  </si>
  <si>
    <t>501.182476</t>
  </si>
  <si>
    <t>K-RUN WOODSTOCK TD</t>
  </si>
  <si>
    <t>60092</t>
  </si>
  <si>
    <t xml:space="preserve">VERDE BOTTIGLIA               </t>
  </si>
  <si>
    <t>TAGLIE UK</t>
  </si>
  <si>
    <t>TAGLIE US W</t>
  </si>
  <si>
    <t>TAGLIE US M/UNI</t>
  </si>
  <si>
    <t>TAGLIE EUR</t>
  </si>
  <si>
    <t>3,5</t>
  </si>
  <si>
    <t>4</t>
  </si>
  <si>
    <t>4,5</t>
  </si>
  <si>
    <t>5,5</t>
  </si>
  <si>
    <t>6,5</t>
  </si>
  <si>
    <t>7,5</t>
  </si>
  <si>
    <t>8,5</t>
  </si>
  <si>
    <t>9,5</t>
  </si>
  <si>
    <t>10,5</t>
  </si>
  <si>
    <t>11,5</t>
  </si>
  <si>
    <t>12,5</t>
  </si>
  <si>
    <t>13,5</t>
  </si>
  <si>
    <t>36</t>
  </si>
  <si>
    <t>36,5</t>
  </si>
  <si>
    <t>37</t>
  </si>
  <si>
    <t>38</t>
  </si>
  <si>
    <t>38,5</t>
  </si>
  <si>
    <t>39</t>
  </si>
  <si>
    <t>40</t>
  </si>
  <si>
    <t>40,5</t>
  </si>
  <si>
    <t>41</t>
  </si>
  <si>
    <t>42</t>
  </si>
  <si>
    <t>42,5</t>
  </si>
  <si>
    <t>43</t>
  </si>
  <si>
    <t>44</t>
  </si>
  <si>
    <t>44,5</t>
  </si>
  <si>
    <t>45</t>
  </si>
  <si>
    <t>45,5</t>
  </si>
  <si>
    <t>46</t>
  </si>
  <si>
    <t>47</t>
  </si>
  <si>
    <t>47,5</t>
  </si>
  <si>
    <t>48</t>
  </si>
  <si>
    <t>49</t>
  </si>
  <si>
    <t>36.5</t>
  </si>
  <si>
    <t>18</t>
  </si>
  <si>
    <t>18,5</t>
  </si>
  <si>
    <t>19</t>
  </si>
  <si>
    <t>20</t>
  </si>
  <si>
    <t>20,5</t>
  </si>
  <si>
    <t>21</t>
  </si>
  <si>
    <t>22</t>
  </si>
  <si>
    <t>22,5</t>
  </si>
  <si>
    <t>23</t>
  </si>
  <si>
    <t>23,5</t>
  </si>
  <si>
    <t>24</t>
  </si>
  <si>
    <t>24,5</t>
  </si>
  <si>
    <t>25</t>
  </si>
  <si>
    <t>26</t>
  </si>
  <si>
    <t>26,5</t>
  </si>
  <si>
    <t>27</t>
  </si>
  <si>
    <t>28</t>
  </si>
  <si>
    <t>28,5</t>
  </si>
  <si>
    <t>29</t>
  </si>
  <si>
    <t>29,5</t>
  </si>
  <si>
    <t>30</t>
  </si>
  <si>
    <t>2,5</t>
  </si>
  <si>
    <t>3</t>
  </si>
  <si>
    <t>1</t>
  </si>
  <si>
    <t>1,5</t>
  </si>
  <si>
    <t>2</t>
  </si>
  <si>
    <t>31</t>
  </si>
  <si>
    <t>31,5</t>
  </si>
  <si>
    <t>32</t>
  </si>
  <si>
    <t>33</t>
  </si>
  <si>
    <t>33,5</t>
  </si>
  <si>
    <t>34</t>
  </si>
  <si>
    <t>35</t>
  </si>
  <si>
    <t>35,5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</si>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</sst>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</cellStyleXfs>
  <cellXfs count="35">
    <xf numFmtId="0" fontId="0" fillId="0" borderId="0" xfId="0"/>
    <xf numFmtId="0" fontId="3" fillId="7" borderId="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8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" fillId="8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0" fillId="0" borderId="13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e 2" xfId="2"/>
    <cellStyle name="Norm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7</xdr:row>
      <xdr:rowOff>659725</xdr:rowOff>
    </xdr:from>
    <xdr:to>
      <xdr:col>1</xdr:col>
      <xdr:colOff>949325</xdr:colOff>
      <xdr:row>7</xdr:row>
      <xdr:rowOff>1181776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6939875"/>
          <a:ext cx="876300" cy="522051"/>
        </a:xfrm>
        <a:prstGeom prst="rect">
          <a:avLst/>
        </a:prstGeom>
      </xdr:spPr>
    </xdr:pic>
    <xdr:clientData/>
  </xdr:twoCellAnchor>
  <xdr:twoCellAnchor editAs="oneCell">
    <xdr:from>
      <xdr:col>1</xdr:col>
      <xdr:colOff>56445</xdr:colOff>
      <xdr:row>6</xdr:row>
      <xdr:rowOff>691444</xdr:rowOff>
    </xdr:from>
    <xdr:to>
      <xdr:col>1</xdr:col>
      <xdr:colOff>949420</xdr:colOff>
      <xdr:row>6</xdr:row>
      <xdr:rowOff>1178277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B70AA82-00AC-4201-890A-852A511A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389" y="3471333"/>
          <a:ext cx="892975" cy="48683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</xdr:row>
      <xdr:rowOff>635000</xdr:rowOff>
    </xdr:from>
    <xdr:to>
      <xdr:col>1</xdr:col>
      <xdr:colOff>945139</xdr:colOff>
      <xdr:row>5</xdr:row>
      <xdr:rowOff>1192389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5EB358B-43C6-4FF3-8D28-2996F535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3444" y="1573389"/>
          <a:ext cx="881639" cy="557389"/>
        </a:xfrm>
        <a:prstGeom prst="rect">
          <a:avLst/>
        </a:prstGeom>
      </xdr:spPr>
    </xdr:pic>
    <xdr:clientData/>
  </xdr:twoCellAnchor>
  <xdr:twoCellAnchor editAs="oneCell">
    <xdr:from>
      <xdr:col>1</xdr:col>
      <xdr:colOff>70555</xdr:colOff>
      <xdr:row>9</xdr:row>
      <xdr:rowOff>606779</xdr:rowOff>
    </xdr:from>
    <xdr:to>
      <xdr:col>1</xdr:col>
      <xdr:colOff>945445</xdr:colOff>
      <xdr:row>9</xdr:row>
      <xdr:rowOff>1061615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8F51A43-72E8-4774-B6EE-03027CD2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0499" y="8911168"/>
          <a:ext cx="874890" cy="45483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8</xdr:row>
      <xdr:rowOff>606779</xdr:rowOff>
    </xdr:from>
    <xdr:to>
      <xdr:col>1</xdr:col>
      <xdr:colOff>984216</xdr:colOff>
      <xdr:row>8</xdr:row>
      <xdr:rowOff>1086556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D0DC3BD0-7563-43EA-AB25-20F44C8ED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3445" y="7069668"/>
          <a:ext cx="920715" cy="479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4</xdr:row>
      <xdr:rowOff>659724</xdr:rowOff>
    </xdr:from>
    <xdr:to>
      <xdr:col>1</xdr:col>
      <xdr:colOff>949325</xdr:colOff>
      <xdr:row>4</xdr:row>
      <xdr:rowOff>1181775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3072724"/>
          <a:ext cx="876300" cy="522051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7</xdr:row>
      <xdr:rowOff>659725</xdr:rowOff>
    </xdr:from>
    <xdr:to>
      <xdr:col>1</xdr:col>
      <xdr:colOff>949325</xdr:colOff>
      <xdr:row>7</xdr:row>
      <xdr:rowOff>1181776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8597225"/>
          <a:ext cx="876300" cy="522051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8</xdr:row>
      <xdr:rowOff>659725</xdr:rowOff>
    </xdr:from>
    <xdr:to>
      <xdr:col>1</xdr:col>
      <xdr:colOff>949325</xdr:colOff>
      <xdr:row>8</xdr:row>
      <xdr:rowOff>1181776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10438725"/>
          <a:ext cx="876300" cy="522051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9</xdr:row>
      <xdr:rowOff>659725</xdr:rowOff>
    </xdr:from>
    <xdr:to>
      <xdr:col>1</xdr:col>
      <xdr:colOff>949325</xdr:colOff>
      <xdr:row>9</xdr:row>
      <xdr:rowOff>1181776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12280225"/>
          <a:ext cx="876300" cy="522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showZeros="0" tabSelected="1" zoomScale="90" zoomScaleNormal="90" workbookViewId="0">
      <selection activeCell="AD7" sqref="AD7"/>
    </sheetView>
  </sheetViews>
  <sheetFormatPr defaultColWidth="12.7109375" defaultRowHeight="15" x14ac:dyDescent="0.25"/>
  <cols>
    <col min="1" max="1" width="19.85546875" customWidth="1"/>
    <col min="2" max="2" width="14.7109375" customWidth="1"/>
    <col min="3" max="3" width="15.42578125" bestFit="1" customWidth="1"/>
    <col min="4" max="4" width="20.85546875" bestFit="1" customWidth="1"/>
    <col min="5" max="5" width="19.7109375" customWidth="1"/>
    <col min="6" max="6" width="33.28515625" bestFit="1" customWidth="1"/>
    <col min="7" max="7" width="4.28515625" customWidth="1"/>
    <col min="8" max="8" width="5.28515625" customWidth="1"/>
    <col min="9" max="9" width="6.140625" customWidth="1"/>
    <col min="10" max="10" width="5.140625" customWidth="1"/>
    <col min="11" max="11" width="5.5703125" customWidth="1"/>
    <col min="12" max="12" width="4.5703125" customWidth="1"/>
    <col min="13" max="13" width="5" customWidth="1"/>
    <col min="14" max="14" width="3.7109375" bestFit="1" customWidth="1"/>
    <col min="15" max="15" width="4" customWidth="1"/>
    <col min="16" max="16" width="3.28515625" customWidth="1"/>
    <col min="17" max="17" width="3.140625" customWidth="1"/>
    <col min="18" max="18" width="3.85546875" customWidth="1"/>
    <col min="19" max="19" width="4.5703125" customWidth="1"/>
    <col min="20" max="27" width="3.7109375" bestFit="1" customWidth="1"/>
    <col min="28" max="28" width="14.85546875" bestFit="1" customWidth="1"/>
    <col min="29" max="29" width="10.42578125" customWidth="1"/>
  </cols>
  <sheetData>
    <row r="1" spans="1:29" ht="15.75" thickBot="1" x14ac:dyDescent="0.3">
      <c r="F1" s="30" t="s">
        <v>56</v>
      </c>
      <c r="G1" s="3" t="s">
        <v>60</v>
      </c>
      <c r="H1" s="4" t="s">
        <v>61</v>
      </c>
      <c r="I1" s="4" t="s">
        <v>62</v>
      </c>
      <c r="J1" s="4" t="s">
        <v>6</v>
      </c>
      <c r="K1" s="4" t="s">
        <v>63</v>
      </c>
      <c r="L1" s="4" t="s">
        <v>7</v>
      </c>
      <c r="M1" s="4" t="s">
        <v>64</v>
      </c>
      <c r="N1" s="4" t="s">
        <v>8</v>
      </c>
      <c r="O1" s="4" t="s">
        <v>65</v>
      </c>
      <c r="P1" s="4" t="s">
        <v>9</v>
      </c>
      <c r="Q1" s="4" t="s">
        <v>66</v>
      </c>
      <c r="R1" s="4" t="s">
        <v>10</v>
      </c>
      <c r="S1" s="4" t="s">
        <v>67</v>
      </c>
      <c r="T1" s="4" t="s">
        <v>11</v>
      </c>
      <c r="U1" s="4" t="s">
        <v>68</v>
      </c>
      <c r="V1" s="4" t="s">
        <v>12</v>
      </c>
      <c r="W1" s="4" t="s">
        <v>69</v>
      </c>
      <c r="X1" s="4" t="s">
        <v>13</v>
      </c>
      <c r="Y1" s="4" t="s">
        <v>70</v>
      </c>
      <c r="Z1" s="5" t="s">
        <v>14</v>
      </c>
      <c r="AA1" s="6" t="s">
        <v>71</v>
      </c>
    </row>
    <row r="2" spans="1:29" ht="15.75" thickBot="1" x14ac:dyDescent="0.3">
      <c r="F2" s="1" t="s">
        <v>58</v>
      </c>
      <c r="G2" s="3" t="s">
        <v>61</v>
      </c>
      <c r="H2" s="4" t="s">
        <v>62</v>
      </c>
      <c r="I2" s="4" t="s">
        <v>6</v>
      </c>
      <c r="J2" s="4" t="s">
        <v>63</v>
      </c>
      <c r="K2" s="4" t="s">
        <v>7</v>
      </c>
      <c r="L2" s="4" t="s">
        <v>64</v>
      </c>
      <c r="M2" s="4" t="s">
        <v>8</v>
      </c>
      <c r="N2" s="4" t="s">
        <v>65</v>
      </c>
      <c r="O2" s="4" t="s">
        <v>9</v>
      </c>
      <c r="P2" s="4" t="s">
        <v>66</v>
      </c>
      <c r="Q2" s="4" t="s">
        <v>10</v>
      </c>
      <c r="R2" s="4" t="s">
        <v>67</v>
      </c>
      <c r="S2" s="4" t="s">
        <v>11</v>
      </c>
      <c r="T2" s="4" t="s">
        <v>68</v>
      </c>
      <c r="U2" s="4" t="s">
        <v>12</v>
      </c>
      <c r="V2" s="4" t="s">
        <v>69</v>
      </c>
      <c r="W2" s="4" t="s">
        <v>13</v>
      </c>
      <c r="X2" s="4" t="s">
        <v>70</v>
      </c>
      <c r="Y2" s="4" t="s">
        <v>14</v>
      </c>
      <c r="Z2" s="5" t="s">
        <v>71</v>
      </c>
      <c r="AA2" s="6" t="s">
        <v>15</v>
      </c>
    </row>
    <row r="3" spans="1:29" ht="15.75" thickBot="1" x14ac:dyDescent="0.3">
      <c r="F3" s="2" t="s">
        <v>57</v>
      </c>
      <c r="G3" s="3" t="s">
        <v>63</v>
      </c>
      <c r="H3" s="4" t="s">
        <v>7</v>
      </c>
      <c r="I3" s="4" t="s">
        <v>64</v>
      </c>
      <c r="J3" s="4" t="s">
        <v>8</v>
      </c>
      <c r="K3" s="4" t="s">
        <v>65</v>
      </c>
      <c r="L3" s="4" t="s">
        <v>9</v>
      </c>
      <c r="M3" s="4" t="s">
        <v>66</v>
      </c>
      <c r="N3" s="4" t="s">
        <v>10</v>
      </c>
      <c r="O3" s="4" t="s">
        <v>67</v>
      </c>
      <c r="P3" s="4" t="s">
        <v>11</v>
      </c>
      <c r="Q3" s="4" t="s">
        <v>68</v>
      </c>
      <c r="R3" s="4" t="s">
        <v>12</v>
      </c>
      <c r="S3" s="4"/>
      <c r="T3" s="4"/>
      <c r="U3" s="4"/>
      <c r="V3" s="4"/>
      <c r="W3" s="4"/>
      <c r="X3" s="4"/>
      <c r="Y3" s="4"/>
      <c r="Z3" s="5"/>
      <c r="AA3" s="6"/>
    </row>
    <row r="4" spans="1:29" x14ac:dyDescent="0.25">
      <c r="F4" s="29" t="s">
        <v>59</v>
      </c>
      <c r="G4" s="8" t="s">
        <v>72</v>
      </c>
      <c r="H4" s="7" t="s">
        <v>73</v>
      </c>
      <c r="I4" s="7" t="s">
        <v>74</v>
      </c>
      <c r="J4" s="7" t="s">
        <v>75</v>
      </c>
      <c r="K4" s="7" t="s">
        <v>76</v>
      </c>
      <c r="L4" s="7" t="s">
        <v>77</v>
      </c>
      <c r="M4" s="7" t="s">
        <v>78</v>
      </c>
      <c r="N4" s="7" t="s">
        <v>79</v>
      </c>
      <c r="O4" s="7" t="s">
        <v>80</v>
      </c>
      <c r="P4" s="7" t="s">
        <v>81</v>
      </c>
      <c r="Q4" s="7" t="s">
        <v>82</v>
      </c>
      <c r="R4" s="7" t="s">
        <v>83</v>
      </c>
      <c r="S4" s="7" t="s">
        <v>84</v>
      </c>
      <c r="T4" s="7" t="s">
        <v>85</v>
      </c>
      <c r="U4" s="7" t="s">
        <v>86</v>
      </c>
      <c r="V4" s="7" t="s">
        <v>87</v>
      </c>
      <c r="W4" s="7" t="s">
        <v>88</v>
      </c>
      <c r="X4" s="7" t="s">
        <v>89</v>
      </c>
      <c r="Y4" s="7" t="s">
        <v>90</v>
      </c>
      <c r="Z4" s="9" t="s">
        <v>91</v>
      </c>
      <c r="AA4" s="10" t="s">
        <v>92</v>
      </c>
    </row>
    <row r="5" spans="1:29" s="15" customFormat="1" x14ac:dyDescent="0.25">
      <c r="A5" s="11" t="s">
        <v>0</v>
      </c>
      <c r="B5" s="16" t="s">
        <v>128</v>
      </c>
      <c r="C5" s="12" t="s">
        <v>1</v>
      </c>
      <c r="D5" s="12" t="s">
        <v>2</v>
      </c>
      <c r="E5" s="12" t="s">
        <v>3</v>
      </c>
      <c r="F5" s="12" t="s">
        <v>17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13" t="s">
        <v>5</v>
      </c>
      <c r="AC5" s="14" t="s">
        <v>4</v>
      </c>
    </row>
    <row r="6" spans="1:29" s="15" customFormat="1" ht="145.15" customHeight="1" x14ac:dyDescent="0.25">
      <c r="A6" s="17" t="s">
        <v>18</v>
      </c>
      <c r="B6" s="19"/>
      <c r="C6" s="31">
        <v>101173100</v>
      </c>
      <c r="D6" s="17" t="s">
        <v>20</v>
      </c>
      <c r="E6" s="17" t="s">
        <v>21</v>
      </c>
      <c r="F6" s="17" t="s">
        <v>22</v>
      </c>
      <c r="G6" s="17"/>
      <c r="H6" s="17"/>
      <c r="I6" s="17"/>
      <c r="J6" s="17"/>
      <c r="K6" s="17"/>
      <c r="L6" s="17"/>
      <c r="M6" s="17">
        <v>12</v>
      </c>
      <c r="N6" s="17">
        <v>0</v>
      </c>
      <c r="O6" s="17">
        <v>24</v>
      </c>
      <c r="P6" s="17">
        <v>42</v>
      </c>
      <c r="Q6" s="17">
        <v>0</v>
      </c>
      <c r="R6" s="17">
        <v>54</v>
      </c>
      <c r="S6" s="17">
        <v>54</v>
      </c>
      <c r="T6" s="17">
        <v>0</v>
      </c>
      <c r="U6" s="17">
        <v>18</v>
      </c>
      <c r="V6" s="17">
        <v>0</v>
      </c>
      <c r="W6" s="17">
        <v>12</v>
      </c>
      <c r="X6" s="17"/>
      <c r="Y6" s="17"/>
      <c r="Z6" s="17"/>
      <c r="AA6" s="17"/>
      <c r="AB6" s="17">
        <f>SUM(G6:AA6)</f>
        <v>216</v>
      </c>
      <c r="AC6" s="18">
        <v>35</v>
      </c>
    </row>
    <row r="7" spans="1:29" s="15" customFormat="1" ht="145.15" customHeight="1" x14ac:dyDescent="0.25">
      <c r="A7" s="17" t="s">
        <v>18</v>
      </c>
      <c r="B7" s="19"/>
      <c r="C7" s="17" t="s">
        <v>19</v>
      </c>
      <c r="D7" s="17" t="s">
        <v>20</v>
      </c>
      <c r="E7" s="17" t="s">
        <v>23</v>
      </c>
      <c r="F7" s="17" t="s">
        <v>24</v>
      </c>
      <c r="G7" s="17"/>
      <c r="H7" s="17"/>
      <c r="I7" s="17"/>
      <c r="J7" s="17"/>
      <c r="K7" s="17"/>
      <c r="L7" s="17"/>
      <c r="M7" s="17">
        <v>12</v>
      </c>
      <c r="N7" s="17">
        <v>0</v>
      </c>
      <c r="O7" s="17">
        <v>24</v>
      </c>
      <c r="P7" s="17">
        <v>42</v>
      </c>
      <c r="Q7" s="17">
        <v>0</v>
      </c>
      <c r="R7" s="17">
        <v>54</v>
      </c>
      <c r="S7" s="17">
        <v>54</v>
      </c>
      <c r="T7" s="17">
        <v>0</v>
      </c>
      <c r="U7" s="17">
        <v>18</v>
      </c>
      <c r="V7" s="17">
        <v>0</v>
      </c>
      <c r="W7" s="17">
        <v>12</v>
      </c>
      <c r="X7" s="17"/>
      <c r="Y7" s="17"/>
      <c r="Z7" s="17"/>
      <c r="AA7" s="17"/>
      <c r="AB7" s="17">
        <f>SUM(G7:AA7)</f>
        <v>216</v>
      </c>
      <c r="AC7" s="18">
        <v>35</v>
      </c>
    </row>
    <row r="8" spans="1:29" s="15" customFormat="1" ht="145.15" customHeight="1" x14ac:dyDescent="0.25">
      <c r="A8" s="17" t="s">
        <v>18</v>
      </c>
      <c r="B8" s="19"/>
      <c r="C8" s="17" t="s">
        <v>29</v>
      </c>
      <c r="D8" s="17" t="s">
        <v>30</v>
      </c>
      <c r="E8" s="17" t="s">
        <v>31</v>
      </c>
      <c r="F8" s="17" t="s">
        <v>32</v>
      </c>
      <c r="G8" s="17">
        <v>74</v>
      </c>
      <c r="H8" s="17">
        <v>160</v>
      </c>
      <c r="I8" s="17">
        <v>209</v>
      </c>
      <c r="J8" s="17">
        <v>205</v>
      </c>
      <c r="K8" s="17">
        <v>146</v>
      </c>
      <c r="L8" s="17">
        <v>54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>
        <f>SUM(G8:AA8)</f>
        <v>848</v>
      </c>
      <c r="AC8" s="18">
        <v>27.5</v>
      </c>
    </row>
    <row r="9" spans="1:29" s="15" customFormat="1" ht="145.15" customHeight="1" x14ac:dyDescent="0.25">
      <c r="A9" s="17" t="s">
        <v>18</v>
      </c>
      <c r="B9" s="19"/>
      <c r="C9" s="31">
        <v>101183075</v>
      </c>
      <c r="D9" s="17" t="s">
        <v>33</v>
      </c>
      <c r="E9" s="17" t="s">
        <v>34</v>
      </c>
      <c r="F9" s="17" t="s">
        <v>35</v>
      </c>
      <c r="G9" s="17">
        <v>23</v>
      </c>
      <c r="H9" s="17">
        <v>65</v>
      </c>
      <c r="I9" s="17">
        <v>135</v>
      </c>
      <c r="J9" s="17">
        <v>136</v>
      </c>
      <c r="K9" s="17">
        <v>110</v>
      </c>
      <c r="L9" s="17">
        <v>47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f>SUM(G9:AA9)</f>
        <v>516</v>
      </c>
      <c r="AC9" s="18">
        <v>27.5</v>
      </c>
    </row>
    <row r="10" spans="1:29" s="15" customFormat="1" ht="145.15" customHeight="1" x14ac:dyDescent="0.25">
      <c r="A10" s="17" t="s">
        <v>18</v>
      </c>
      <c r="B10" s="19"/>
      <c r="C10" s="31">
        <v>501178559</v>
      </c>
      <c r="D10" s="17" t="s">
        <v>43</v>
      </c>
      <c r="E10" s="17" t="s">
        <v>44</v>
      </c>
      <c r="F10" s="17" t="s">
        <v>45</v>
      </c>
      <c r="G10" s="17">
        <v>1</v>
      </c>
      <c r="H10" s="17">
        <v>1</v>
      </c>
      <c r="I10" s="17">
        <v>2</v>
      </c>
      <c r="J10" s="17">
        <v>3</v>
      </c>
      <c r="K10" s="17">
        <v>3</v>
      </c>
      <c r="L10" s="17">
        <v>32</v>
      </c>
      <c r="M10" s="17">
        <v>32</v>
      </c>
      <c r="N10" s="17">
        <v>2</v>
      </c>
      <c r="O10" s="17">
        <v>53</v>
      </c>
      <c r="P10" s="17">
        <v>3</v>
      </c>
      <c r="Q10" s="17">
        <v>85</v>
      </c>
      <c r="R10" s="17">
        <v>0</v>
      </c>
      <c r="S10" s="17">
        <v>10</v>
      </c>
      <c r="T10" s="17">
        <v>11</v>
      </c>
      <c r="U10" s="17">
        <v>8</v>
      </c>
      <c r="V10" s="17">
        <v>3</v>
      </c>
      <c r="W10" s="17">
        <v>61</v>
      </c>
      <c r="X10" s="17">
        <v>1</v>
      </c>
      <c r="Y10" s="17">
        <v>4</v>
      </c>
      <c r="Z10" s="17">
        <v>1</v>
      </c>
      <c r="AA10" s="17"/>
      <c r="AB10" s="17">
        <f t="shared" ref="AB10" si="0">SUM(G10:AA10)</f>
        <v>316</v>
      </c>
      <c r="AC10" s="18">
        <v>48</v>
      </c>
    </row>
    <row r="11" spans="1:29" x14ac:dyDescent="0.25">
      <c r="AB11" s="34">
        <f>SUM(AB6:AB10)</f>
        <v>2112</v>
      </c>
    </row>
  </sheetData>
  <mergeCells count="1">
    <mergeCell ref="G5:AA5"/>
  </mergeCells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"/>
  <sheetViews>
    <sheetView showZeros="0" topLeftCell="I1" zoomScale="90" zoomScaleNormal="90" workbookViewId="0">
      <selection activeCell="N5" sqref="N5"/>
    </sheetView>
  </sheetViews>
  <sheetFormatPr defaultColWidth="12.7109375" defaultRowHeight="15" x14ac:dyDescent="0.25"/>
  <cols>
    <col min="1" max="1" width="19.85546875" customWidth="1"/>
    <col min="2" max="2" width="14.7109375" customWidth="1"/>
    <col min="3" max="3" width="15.42578125" bestFit="1" customWidth="1"/>
    <col min="4" max="4" width="20.85546875" bestFit="1" customWidth="1"/>
    <col min="5" max="5" width="19.7109375" customWidth="1"/>
    <col min="6" max="6" width="33.28515625" bestFit="1" customWidth="1"/>
    <col min="7" max="7" width="2.7109375" bestFit="1" customWidth="1"/>
    <col min="8" max="8" width="3.7109375" bestFit="1" customWidth="1"/>
    <col min="9" max="9" width="3.140625" customWidth="1"/>
    <col min="10" max="10" width="3.5703125" customWidth="1"/>
    <col min="11" max="11" width="4.28515625" customWidth="1"/>
    <col min="12" max="12" width="3.85546875" customWidth="1"/>
    <col min="13" max="13" width="3.5703125" customWidth="1"/>
    <col min="14" max="14" width="3.7109375" bestFit="1" customWidth="1"/>
    <col min="15" max="15" width="3" customWidth="1"/>
    <col min="16" max="16" width="3.7109375" bestFit="1" customWidth="1"/>
    <col min="17" max="17" width="3.28515625" customWidth="1"/>
    <col min="18" max="18" width="3.7109375" bestFit="1" customWidth="1"/>
    <col min="19" max="19" width="5.140625" customWidth="1"/>
    <col min="20" max="20" width="5" customWidth="1"/>
    <col min="21" max="21" width="3.7109375" bestFit="1" customWidth="1"/>
    <col min="22" max="22" width="5.140625" customWidth="1"/>
    <col min="23" max="23" width="4.5703125" customWidth="1"/>
    <col min="24" max="30" width="3.7109375" bestFit="1" customWidth="1"/>
    <col min="31" max="31" width="3.7109375" customWidth="1"/>
    <col min="32" max="32" width="3.7109375" bestFit="1" customWidth="1"/>
    <col min="33" max="33" width="3.85546875" customWidth="1"/>
    <col min="34" max="34" width="4" customWidth="1"/>
    <col min="35" max="35" width="3.7109375" bestFit="1" customWidth="1"/>
    <col min="36" max="36" width="3.5703125" customWidth="1"/>
    <col min="37" max="37" width="4.85546875" customWidth="1"/>
    <col min="38" max="38" width="3.7109375" customWidth="1"/>
    <col min="39" max="39" width="4" customWidth="1"/>
    <col min="40" max="40" width="3.7109375" bestFit="1" customWidth="1"/>
    <col min="41" max="41" width="3.85546875" customWidth="1"/>
  </cols>
  <sheetData>
    <row r="1" spans="1:43" ht="15.75" thickBot="1" x14ac:dyDescent="0.3">
      <c r="F1" s="30" t="s">
        <v>56</v>
      </c>
      <c r="G1" s="3" t="s">
        <v>119</v>
      </c>
      <c r="H1" s="4" t="s">
        <v>115</v>
      </c>
      <c r="I1" s="4" t="s">
        <v>116</v>
      </c>
      <c r="J1" s="4" t="s">
        <v>60</v>
      </c>
      <c r="K1" s="4" t="s">
        <v>61</v>
      </c>
      <c r="L1" s="4" t="s">
        <v>62</v>
      </c>
      <c r="M1" s="4" t="s">
        <v>6</v>
      </c>
      <c r="N1" s="4" t="s">
        <v>63</v>
      </c>
      <c r="O1" s="4" t="s">
        <v>7</v>
      </c>
      <c r="P1" s="4" t="s">
        <v>64</v>
      </c>
      <c r="Q1" s="4" t="s">
        <v>8</v>
      </c>
      <c r="R1" s="4" t="s">
        <v>65</v>
      </c>
      <c r="S1" s="4" t="s">
        <v>9</v>
      </c>
      <c r="T1" s="4" t="s">
        <v>66</v>
      </c>
      <c r="U1" s="4" t="s">
        <v>10</v>
      </c>
      <c r="V1" s="4" t="s">
        <v>67</v>
      </c>
      <c r="W1" s="4" t="s">
        <v>11</v>
      </c>
      <c r="X1" s="4" t="s">
        <v>68</v>
      </c>
      <c r="Y1" s="4" t="s">
        <v>12</v>
      </c>
      <c r="Z1" s="4" t="s">
        <v>69</v>
      </c>
      <c r="AA1" s="4" t="s">
        <v>13</v>
      </c>
      <c r="AB1" s="4" t="s">
        <v>70</v>
      </c>
      <c r="AC1" s="4" t="s">
        <v>14</v>
      </c>
      <c r="AD1" s="4" t="s">
        <v>71</v>
      </c>
      <c r="AE1" s="4" t="s">
        <v>117</v>
      </c>
      <c r="AF1" s="4" t="s">
        <v>118</v>
      </c>
      <c r="AG1" s="4" t="s">
        <v>119</v>
      </c>
      <c r="AH1" s="4" t="s">
        <v>115</v>
      </c>
      <c r="AI1" s="4" t="s">
        <v>116</v>
      </c>
      <c r="AJ1" s="4" t="s">
        <v>60</v>
      </c>
      <c r="AK1" s="4" t="s">
        <v>61</v>
      </c>
      <c r="AL1" s="4" t="s">
        <v>62</v>
      </c>
      <c r="AM1" s="4" t="s">
        <v>6</v>
      </c>
      <c r="AN1" s="4" t="s">
        <v>63</v>
      </c>
      <c r="AO1" s="6" t="s">
        <v>7</v>
      </c>
    </row>
    <row r="2" spans="1:43" ht="15.75" thickBot="1" x14ac:dyDescent="0.3">
      <c r="F2" s="1" t="s">
        <v>16</v>
      </c>
      <c r="G2" s="3" t="s">
        <v>115</v>
      </c>
      <c r="H2" s="4" t="s">
        <v>116</v>
      </c>
      <c r="I2" s="4" t="s">
        <v>60</v>
      </c>
      <c r="J2" s="4" t="s">
        <v>61</v>
      </c>
      <c r="K2" s="4" t="s">
        <v>62</v>
      </c>
      <c r="L2" s="4" t="s">
        <v>6</v>
      </c>
      <c r="M2" s="4" t="s">
        <v>63</v>
      </c>
      <c r="N2" s="4" t="s">
        <v>7</v>
      </c>
      <c r="O2" s="4" t="s">
        <v>64</v>
      </c>
      <c r="P2" s="4" t="s">
        <v>8</v>
      </c>
      <c r="Q2" s="4" t="s">
        <v>65</v>
      </c>
      <c r="R2" s="4" t="s">
        <v>9</v>
      </c>
      <c r="S2" s="4" t="s">
        <v>66</v>
      </c>
      <c r="T2" s="4" t="s">
        <v>10</v>
      </c>
      <c r="U2" s="4" t="s">
        <v>67</v>
      </c>
      <c r="V2" s="4" t="s">
        <v>11</v>
      </c>
      <c r="W2" s="4" t="s">
        <v>68</v>
      </c>
      <c r="X2" s="4" t="s">
        <v>12</v>
      </c>
      <c r="Y2" s="4" t="s">
        <v>69</v>
      </c>
      <c r="Z2" s="4" t="s">
        <v>13</v>
      </c>
      <c r="AA2" s="4" t="s">
        <v>70</v>
      </c>
      <c r="AB2" s="4" t="s">
        <v>14</v>
      </c>
      <c r="AC2" s="4" t="s">
        <v>71</v>
      </c>
      <c r="AD2" s="4" t="s">
        <v>117</v>
      </c>
      <c r="AE2" s="4" t="s">
        <v>118</v>
      </c>
      <c r="AF2" s="4" t="s">
        <v>119</v>
      </c>
      <c r="AG2" s="4" t="s">
        <v>115</v>
      </c>
      <c r="AH2" s="4" t="s">
        <v>116</v>
      </c>
      <c r="AI2" s="4" t="s">
        <v>60</v>
      </c>
      <c r="AJ2" s="4" t="s">
        <v>61</v>
      </c>
      <c r="AK2" s="4" t="s">
        <v>62</v>
      </c>
      <c r="AL2" s="4" t="s">
        <v>6</v>
      </c>
      <c r="AM2" s="4" t="s">
        <v>63</v>
      </c>
      <c r="AN2" s="4" t="s">
        <v>7</v>
      </c>
      <c r="AO2" s="6" t="s">
        <v>64</v>
      </c>
    </row>
    <row r="3" spans="1:43" ht="15.75" thickBot="1" x14ac:dyDescent="0.3">
      <c r="F3" s="29" t="s">
        <v>59</v>
      </c>
      <c r="G3" s="3" t="s">
        <v>94</v>
      </c>
      <c r="H3" s="4" t="s">
        <v>95</v>
      </c>
      <c r="I3" s="4" t="s">
        <v>96</v>
      </c>
      <c r="J3" s="4" t="s">
        <v>97</v>
      </c>
      <c r="K3" s="4" t="s">
        <v>98</v>
      </c>
      <c r="L3" s="4" t="s">
        <v>99</v>
      </c>
      <c r="M3" s="4" t="s">
        <v>100</v>
      </c>
      <c r="N3" s="4" t="s">
        <v>101</v>
      </c>
      <c r="O3" s="4" t="s">
        <v>102</v>
      </c>
      <c r="P3" s="4" t="s">
        <v>103</v>
      </c>
      <c r="Q3" s="4" t="s">
        <v>104</v>
      </c>
      <c r="R3" s="4" t="s">
        <v>105</v>
      </c>
      <c r="S3" s="4" t="s">
        <v>106</v>
      </c>
      <c r="T3" s="4" t="s">
        <v>107</v>
      </c>
      <c r="U3" s="4" t="s">
        <v>108</v>
      </c>
      <c r="V3" s="4" t="s">
        <v>109</v>
      </c>
      <c r="W3" s="4" t="s">
        <v>110</v>
      </c>
      <c r="X3" s="4" t="s">
        <v>111</v>
      </c>
      <c r="Y3" s="4" t="s">
        <v>112</v>
      </c>
      <c r="Z3" s="4" t="s">
        <v>113</v>
      </c>
      <c r="AA3" s="4" t="s">
        <v>114</v>
      </c>
      <c r="AB3" s="4" t="s">
        <v>120</v>
      </c>
      <c r="AC3" s="4" t="s">
        <v>121</v>
      </c>
      <c r="AD3" s="4" t="s">
        <v>122</v>
      </c>
      <c r="AE3" s="4" t="s">
        <v>123</v>
      </c>
      <c r="AF3" s="4" t="s">
        <v>124</v>
      </c>
      <c r="AG3" s="4" t="s">
        <v>125</v>
      </c>
      <c r="AH3" s="4" t="s">
        <v>126</v>
      </c>
      <c r="AI3" s="4" t="s">
        <v>127</v>
      </c>
      <c r="AJ3" s="4" t="s">
        <v>72</v>
      </c>
      <c r="AK3" s="4" t="s">
        <v>93</v>
      </c>
      <c r="AL3" s="4" t="s">
        <v>74</v>
      </c>
      <c r="AM3" s="4" t="s">
        <v>75</v>
      </c>
      <c r="AN3" s="4" t="s">
        <v>76</v>
      </c>
      <c r="AO3" s="6" t="s">
        <v>77</v>
      </c>
    </row>
    <row r="4" spans="1:43" s="24" customFormat="1" x14ac:dyDescent="0.25">
      <c r="A4" s="20" t="s">
        <v>0</v>
      </c>
      <c r="B4" s="25" t="s">
        <v>128</v>
      </c>
      <c r="C4" s="21" t="s">
        <v>1</v>
      </c>
      <c r="D4" s="21" t="s">
        <v>2</v>
      </c>
      <c r="E4" s="21" t="s">
        <v>3</v>
      </c>
      <c r="F4" s="21" t="s">
        <v>17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22" t="s">
        <v>5</v>
      </c>
      <c r="AQ4" s="23" t="s">
        <v>4</v>
      </c>
    </row>
    <row r="5" spans="1:43" s="24" customFormat="1" ht="145.15" customHeight="1" x14ac:dyDescent="0.25">
      <c r="A5" s="26" t="s">
        <v>18</v>
      </c>
      <c r="B5" s="28"/>
      <c r="C5" s="26" t="s">
        <v>25</v>
      </c>
      <c r="D5" s="26" t="s">
        <v>26</v>
      </c>
      <c r="E5" s="26" t="s">
        <v>27</v>
      </c>
      <c r="F5" s="26" t="s">
        <v>28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>
        <v>0</v>
      </c>
      <c r="X5" s="26">
        <v>0</v>
      </c>
      <c r="Y5" s="26">
        <v>30</v>
      </c>
      <c r="Z5" s="26">
        <v>0</v>
      </c>
      <c r="AA5" s="26">
        <v>37</v>
      </c>
      <c r="AB5" s="24">
        <v>40</v>
      </c>
      <c r="AC5" s="24">
        <v>0</v>
      </c>
      <c r="AD5" s="24">
        <v>43</v>
      </c>
      <c r="AE5" s="24">
        <v>37</v>
      </c>
      <c r="AF5" s="24">
        <v>0</v>
      </c>
      <c r="AG5" s="24">
        <v>2</v>
      </c>
      <c r="AH5" s="24">
        <v>52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6">
        <f>SUM(G5:AO5)</f>
        <v>241</v>
      </c>
      <c r="AQ5" s="27">
        <v>19</v>
      </c>
    </row>
    <row r="6" spans="1:43" s="24" customFormat="1" ht="145.15" customHeight="1" x14ac:dyDescent="0.25">
      <c r="A6" s="26" t="s">
        <v>36</v>
      </c>
      <c r="B6" s="28"/>
      <c r="C6" s="26" t="s">
        <v>37</v>
      </c>
      <c r="D6" s="26" t="s">
        <v>38</v>
      </c>
      <c r="E6" s="26" t="s">
        <v>39</v>
      </c>
      <c r="F6" s="26" t="s">
        <v>40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16</v>
      </c>
      <c r="AK6" s="24">
        <v>16</v>
      </c>
      <c r="AL6" s="24">
        <v>18</v>
      </c>
      <c r="AM6" s="24">
        <v>31</v>
      </c>
      <c r="AN6" s="24">
        <v>17</v>
      </c>
      <c r="AO6" s="24">
        <v>24</v>
      </c>
      <c r="AP6" s="26">
        <f t="shared" ref="AP6:AP10" si="0">SUM(G6:AO6)</f>
        <v>122</v>
      </c>
      <c r="AQ6" s="27">
        <v>34</v>
      </c>
    </row>
    <row r="7" spans="1:43" s="24" customFormat="1" ht="145.15" customHeight="1" x14ac:dyDescent="0.25">
      <c r="A7" s="26" t="s">
        <v>36</v>
      </c>
      <c r="B7" s="28"/>
      <c r="C7" s="26" t="s">
        <v>37</v>
      </c>
      <c r="D7" s="26" t="s">
        <v>38</v>
      </c>
      <c r="E7" s="26" t="s">
        <v>41</v>
      </c>
      <c r="F7" s="26" t="s">
        <v>42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14</v>
      </c>
      <c r="AK7" s="24">
        <v>12</v>
      </c>
      <c r="AL7" s="24">
        <v>10</v>
      </c>
      <c r="AM7" s="24">
        <v>22</v>
      </c>
      <c r="AN7" s="24">
        <v>15</v>
      </c>
      <c r="AO7" s="24">
        <v>13</v>
      </c>
      <c r="AP7" s="26">
        <f>SUM(G7:AO7)</f>
        <v>86</v>
      </c>
      <c r="AQ7" s="27">
        <v>34</v>
      </c>
    </row>
    <row r="8" spans="1:43" s="24" customFormat="1" ht="145.15" customHeight="1" x14ac:dyDescent="0.25">
      <c r="A8" s="26" t="s">
        <v>18</v>
      </c>
      <c r="B8" s="28"/>
      <c r="C8" s="26" t="s">
        <v>46</v>
      </c>
      <c r="D8" s="26" t="s">
        <v>47</v>
      </c>
      <c r="E8" s="26" t="s">
        <v>48</v>
      </c>
      <c r="F8" s="26" t="s">
        <v>49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>
        <v>32</v>
      </c>
      <c r="X8" s="26">
        <v>6</v>
      </c>
      <c r="Y8" s="26">
        <v>40</v>
      </c>
      <c r="Z8" s="26">
        <v>19</v>
      </c>
      <c r="AA8" s="26">
        <v>42</v>
      </c>
      <c r="AB8" s="24">
        <v>43</v>
      </c>
      <c r="AC8" s="24">
        <v>20</v>
      </c>
      <c r="AD8" s="24">
        <v>50</v>
      </c>
      <c r="AE8" s="24">
        <v>41</v>
      </c>
      <c r="AF8" s="24">
        <v>9</v>
      </c>
      <c r="AG8" s="24">
        <v>28</v>
      </c>
      <c r="AH8" s="24">
        <v>41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6">
        <f t="shared" si="0"/>
        <v>371</v>
      </c>
      <c r="AQ8" s="27">
        <v>26.5</v>
      </c>
    </row>
    <row r="9" spans="1:43" s="24" customFormat="1" ht="145.15" customHeight="1" x14ac:dyDescent="0.25">
      <c r="A9" s="26" t="s">
        <v>18</v>
      </c>
      <c r="B9" s="28"/>
      <c r="C9" s="26" t="s">
        <v>50</v>
      </c>
      <c r="D9" s="26" t="s">
        <v>51</v>
      </c>
      <c r="E9" s="26" t="s">
        <v>48</v>
      </c>
      <c r="F9" s="26" t="s">
        <v>49</v>
      </c>
      <c r="G9" s="26"/>
      <c r="H9" s="26"/>
      <c r="I9" s="26"/>
      <c r="J9" s="26">
        <v>17</v>
      </c>
      <c r="K9" s="26">
        <v>8</v>
      </c>
      <c r="L9" s="26">
        <v>27</v>
      </c>
      <c r="M9" s="26">
        <v>33</v>
      </c>
      <c r="N9" s="26">
        <v>9</v>
      </c>
      <c r="O9" s="26">
        <v>36</v>
      </c>
      <c r="P9" s="26">
        <v>8</v>
      </c>
      <c r="Q9" s="26">
        <v>44</v>
      </c>
      <c r="R9" s="26">
        <v>8</v>
      </c>
      <c r="S9" s="26">
        <v>54</v>
      </c>
      <c r="T9" s="26">
        <v>53</v>
      </c>
      <c r="U9" s="26">
        <v>14</v>
      </c>
      <c r="V9" s="26">
        <v>50</v>
      </c>
      <c r="W9" s="26"/>
      <c r="X9" s="26"/>
      <c r="Y9" s="26"/>
      <c r="Z9" s="26"/>
      <c r="AA9" s="26"/>
      <c r="AP9" s="26">
        <f t="shared" si="0"/>
        <v>361</v>
      </c>
      <c r="AQ9" s="27">
        <v>24</v>
      </c>
    </row>
    <row r="10" spans="1:43" s="24" customFormat="1" ht="145.15" customHeight="1" x14ac:dyDescent="0.25">
      <c r="A10" s="26" t="s">
        <v>18</v>
      </c>
      <c r="B10" s="28"/>
      <c r="C10" s="26" t="s">
        <v>52</v>
      </c>
      <c r="D10" s="26" t="s">
        <v>53</v>
      </c>
      <c r="E10" s="26" t="s">
        <v>54</v>
      </c>
      <c r="F10" s="26" t="s">
        <v>55</v>
      </c>
      <c r="G10" s="26"/>
      <c r="H10" s="26"/>
      <c r="I10" s="26"/>
      <c r="J10" s="26">
        <v>40</v>
      </c>
      <c r="K10" s="26">
        <v>18</v>
      </c>
      <c r="L10" s="26">
        <v>63</v>
      </c>
      <c r="M10" s="26">
        <v>75</v>
      </c>
      <c r="N10" s="26">
        <v>23</v>
      </c>
      <c r="O10" s="26">
        <v>72</v>
      </c>
      <c r="P10" s="26">
        <v>22</v>
      </c>
      <c r="Q10" s="26">
        <v>84</v>
      </c>
      <c r="R10" s="26">
        <v>9</v>
      </c>
      <c r="S10" s="26">
        <v>101</v>
      </c>
      <c r="T10" s="26">
        <v>106</v>
      </c>
      <c r="U10" s="26">
        <v>27</v>
      </c>
      <c r="V10" s="26">
        <v>100</v>
      </c>
      <c r="W10" s="26"/>
      <c r="X10" s="26"/>
      <c r="Y10" s="26"/>
      <c r="Z10" s="26"/>
      <c r="AA10" s="26"/>
      <c r="AP10" s="26">
        <f t="shared" si="0"/>
        <v>740</v>
      </c>
      <c r="AQ10" s="27">
        <v>19.5</v>
      </c>
    </row>
    <row r="11" spans="1:43" x14ac:dyDescent="0.25">
      <c r="AP11" s="34">
        <f>SUM(AP5:AP10)</f>
        <v>1921</v>
      </c>
    </row>
  </sheetData>
  <mergeCells count="1">
    <mergeCell ref="G4:AO4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Adulto</vt:lpstr>
      <vt:lpstr>Bambino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2026-04-24T12:15:29Z</dcterms:modified>
</cp:coreProperties>
</file>